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05" yWindow="-105" windowWidth="19425" windowHeight="10425"/>
  </bookViews>
  <sheets>
    <sheet name="Servidor" sheetId="5" r:id="rId1"/>
  </sheets>
  <definedNames>
    <definedName name="_xlnm._FilterDatabase" localSheetId="0" hidden="1">Servidor!$B$7:$AO$15</definedName>
    <definedName name="_Hlk68628414" localSheetId="0">Servidor!#REF!</definedName>
    <definedName name="_Hlk68629283" localSheetId="0">Servidor!#REF!</definedName>
    <definedName name="_xlnm.Print_Area" localSheetId="0">Servidor!$B$7:$AO$21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F19" i="5"/>
  <c r="F20" i="5"/>
  <c r="F16" i="5"/>
  <c r="F17" i="5"/>
  <c r="F8" i="5" l="1"/>
  <c r="F12" i="5" l="1"/>
  <c r="F13" i="5"/>
  <c r="F14" i="5"/>
  <c r="F11" i="5" l="1"/>
  <c r="F10" i="5"/>
  <c r="F9" i="5"/>
  <c r="F15" i="5"/>
</calcChain>
</file>

<file path=xl/sharedStrings.xml><?xml version="1.0" encoding="utf-8"?>
<sst xmlns="http://schemas.openxmlformats.org/spreadsheetml/2006/main" count="379" uniqueCount="72">
  <si>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</si>
  <si>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</si>
  <si>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</si>
  <si>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</si>
  <si>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</si>
  <si>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</si>
  <si>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</si>
  <si>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</si>
  <si>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</si>
  <si>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</si>
  <si>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</si>
  <si>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</si>
  <si>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</si>
  <si>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</si>
  <si>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</si>
  <si>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</si>
  <si>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</si>
  <si>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</si>
  <si>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Stratej (Sistema de Gestão Estratégica do STJ)</t>
  </si>
  <si>
    <t>Redmine</t>
  </si>
  <si>
    <t>Power BI</t>
  </si>
  <si>
    <t>Balanced Score Card</t>
  </si>
  <si>
    <t>Elaboração de Planejamento Tático de TIC - PDTIC</t>
  </si>
  <si>
    <t>Construção e Gestão de Indicadores Estratégicos</t>
  </si>
  <si>
    <t>Conceitos de boas práticas de governança de TIC e gerenciamento de serviços de TIC</t>
  </si>
  <si>
    <t>Alinhamento Estratégico</t>
  </si>
  <si>
    <t>Mapeamento e gestão de processos</t>
  </si>
  <si>
    <t>Conceitos, processos e ferramentas de BI</t>
  </si>
  <si>
    <t>Resoluções do CNJ sobre Governança de TIC e Planejamento estretégico</t>
  </si>
  <si>
    <t>Determinações do TCU sobre Governança de TIC</t>
  </si>
  <si>
    <t>Normativos Internos sobre Governança Institucional e de TIC do STJ</t>
  </si>
  <si>
    <t>Normativos Internos sobre Planejamento Estratégico do STJ e da STI</t>
  </si>
  <si>
    <t>Alto</t>
  </si>
  <si>
    <t>Médio</t>
  </si>
  <si>
    <t>Coordenar as ações de Governança de TIC no âmbito da Secretaria</t>
  </si>
  <si>
    <t>Coordenar a construção e a consolidação de informações relativas à governança e à gestão da STI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</si>
  <si>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</si>
  <si>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</si>
  <si>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</si>
  <si>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</si>
  <si>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</si>
  <si>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</si>
  <si>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</si>
  <si>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Sistemas Comerciais</t>
  </si>
  <si>
    <t>Técnicas Complementares</t>
  </si>
  <si>
    <t>Normativos Externos</t>
  </si>
  <si>
    <t>Normativos Internos</t>
  </si>
  <si>
    <t>SEI</t>
  </si>
  <si>
    <t>Pacote Office (Word, Excel, Power Point, Outlook)</t>
  </si>
  <si>
    <t>MS Sharepoint</t>
  </si>
  <si>
    <t>MS Teams</t>
  </si>
  <si>
    <t>MS Planner</t>
  </si>
  <si>
    <t>MS Stream</t>
  </si>
  <si>
    <t>Fomentar a implementação de estratégias, diretrizes e metas estabelecidas pelo CNJ em governança de TIC</t>
  </si>
  <si>
    <t>Coordenar o levantamento e a consolidação de informações gerenciais a respeito da STI, quando demandado pelo secretário da STI</t>
  </si>
  <si>
    <t>CNJ 370/2020 - ENTIC JUD</t>
  </si>
  <si>
    <t>IN STJ 24 de 2019/ IN's de Contratações de Soluções de Tecnologia da Informação e da Comunicação/ correlatos</t>
  </si>
  <si>
    <t>Apoio à Governança e Gestão de TIC</t>
  </si>
  <si>
    <t>Baixo</t>
  </si>
  <si>
    <t>Propor iniciativas de conscientização dos conceitos de Governança de TIC com o Secretário da STI junto à Alta Administração.</t>
  </si>
  <si>
    <t>Apoiar o modelo de governança de TIC a partir do uso das melhores práticas, através da definição de princípios, elaboração de políticas, processos, planejamentos, diretrizes, procedimentos, padrões, metodologias, modelos e normas correlatas aos assuntos.</t>
  </si>
  <si>
    <t>Realizar levantamento de informações e produção de textos para o Relatório de Gestão do TCU, relativos à STI;</t>
  </si>
  <si>
    <t>Manter a conformidade do STJ à legislação e instruções normativas de TIC no âmbito do Poder Judiciário</t>
  </si>
  <si>
    <t>Dar suporte às estruturas de governança de TIC (ex.: Comitês e Comissões)</t>
  </si>
  <si>
    <t>Promover a visão holística e a integração na STI</t>
  </si>
  <si>
    <t xml:space="preserve">UNIDADE: </t>
  </si>
  <si>
    <t>Produto</t>
  </si>
  <si>
    <t>Realizar a consolidação das respostas das unidades da STI para o questionário IGOV a ser encaminhado para o TCU (IGOV-TCU).</t>
  </si>
  <si>
    <t>Realizar a consolidação das respostas das unidades da STI para o questionário IGOV a ser encaminhado para o CNJ (IGOV-JUD).</t>
  </si>
  <si>
    <t>Coordenar a uniformização das respostas a auditorias que envolvam a verificação de informações de todas as coordenadorias da STI;</t>
  </si>
  <si>
    <t>CGOT - Coordenadoria de Apoio à Governança e Gestão de TIC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</si>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</sst>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General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5CBD4"/>
        <bgColor rgb="FFD5CBD4"/>
      </patternFill>
    </fill>
    <fill>
      <patternFill patternType="solid">
        <fgColor theme="0"/>
        <bgColor rgb="FFD5CBD4"/>
      </patternFill>
    </fill>
    <fill>
      <patternFill patternType="solid">
        <fgColor rgb="FFFFFF00"/>
        <bgColor indexed="64"/>
      </patternFill>
    </fill>
    <fill>
      <patternFill patternType="solid">
        <fgColor rgb="FFDDD3DA"/>
        <bgColor rgb="FFD5CBD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164" fontId="10" fillId="0" borderId="0"/>
  </cellStyleXfs>
  <cellXfs count="8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1" fillId="10" borderId="0" xfId="0" applyFont="1" applyFill="1" applyAlignment="1" applyProtection="1">
      <alignment vertical="center" wrapText="1"/>
    </xf>
    <xf numFmtId="0" fontId="11" fillId="10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textRotation="90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2" fillId="6" borderId="1" xfId="0" applyNumberFormat="1" applyFont="1" applyFill="1" applyBorder="1" applyAlignment="1">
      <alignment horizontal="left" vertical="center" textRotation="90" wrapText="1"/>
    </xf>
    <xf numFmtId="2" fontId="12" fillId="6" borderId="12" xfId="0" applyNumberFormat="1" applyFont="1" applyFill="1" applyBorder="1" applyAlignment="1">
      <alignment horizontal="left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8" borderId="16" xfId="2" applyFont="1" applyFill="1" applyBorder="1" applyAlignment="1">
      <alignment horizontal="center" vertical="center" wrapText="1"/>
    </xf>
    <xf numFmtId="164" fontId="4" fillId="8" borderId="2" xfId="2" applyFont="1" applyFill="1" applyBorder="1" applyAlignment="1">
      <alignment horizontal="center" vertical="center" wrapText="1"/>
    </xf>
    <xf numFmtId="164" fontId="4" fillId="0" borderId="2" xfId="2" applyFont="1" applyFill="1" applyBorder="1" applyAlignment="1">
      <alignment horizontal="center" vertical="center" wrapText="1"/>
    </xf>
    <xf numFmtId="164" fontId="4" fillId="11" borderId="1" xfId="2" applyFont="1" applyFill="1" applyBorder="1" applyAlignment="1">
      <alignment horizontal="center" vertical="center" wrapText="1"/>
    </xf>
    <xf numFmtId="164" fontId="4" fillId="9" borderId="1" xfId="2" applyFont="1" applyFill="1" applyBorder="1" applyAlignment="1">
      <alignment horizontal="center" vertical="center" wrapText="1"/>
    </xf>
    <xf numFmtId="164" fontId="4" fillId="8" borderId="14" xfId="2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 wrapText="1"/>
    </xf>
    <xf numFmtId="164" fontId="4" fillId="11" borderId="14" xfId="2" applyFont="1" applyFill="1" applyBorder="1" applyAlignment="1">
      <alignment horizontal="center" vertical="center" wrapText="1"/>
    </xf>
    <xf numFmtId="164" fontId="4" fillId="0" borderId="14" xfId="2" applyFont="1" applyFill="1" applyBorder="1" applyAlignment="1">
      <alignment horizontal="center" vertical="center" wrapText="1"/>
    </xf>
    <xf numFmtId="164" fontId="4" fillId="8" borderId="1" xfId="2" applyFont="1" applyFill="1" applyBorder="1" applyAlignment="1">
      <alignment horizontal="center" vertical="center" wrapText="1"/>
    </xf>
    <xf numFmtId="164" fontId="4" fillId="8" borderId="15" xfId="2" applyFont="1" applyFill="1" applyBorder="1" applyAlignment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164" fontId="4" fillId="8" borderId="18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DF" xfId="1"/>
    <cellStyle name="Excel Built-in Normal" xfId="2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0"/>
  <sheetViews>
    <sheetView showGridLines="0" tabSelected="1" zoomScale="60" zoomScaleNormal="60" zoomScaleSheetLayoutView="70" workbookViewId="0">
      <selection activeCell="AP10" sqref="AP10"/>
    </sheetView>
  </sheetViews>
  <sheetFormatPr defaultColWidth="9.28515625" defaultRowHeight="21" x14ac:dyDescent="0.3"/>
  <cols>
    <col min="1" max="1" width="15" style="4" customWidth="1"/>
    <col min="2" max="2" width="101.140625" style="5" customWidth="1"/>
    <col min="3" max="3" width="7" style="1" customWidth="1"/>
    <col min="4" max="4" width="9.28515625" style="1" customWidth="1"/>
    <col min="5" max="5" width="9.28515625" style="2" customWidth="1"/>
    <col min="6" max="6" width="11.7109375" style="12" bestFit="1" customWidth="1"/>
    <col min="7" max="10" width="6.7109375" style="2" customWidth="1"/>
    <col min="11" max="16" width="6.7109375" style="8" customWidth="1"/>
    <col min="17" max="41" width="6.7109375" style="3" customWidth="1"/>
    <col min="42" max="16384" width="9.28515625" style="4"/>
  </cols>
  <sheetData>
    <row r="1" spans="1:56" x14ac:dyDescent="0.3">
      <c r="A1" s="35" t="s">
        <v>65</v>
      </c>
      <c r="B1" s="36" t="s">
        <v>70</v>
      </c>
    </row>
    <row r="2" spans="1:56" s="61" customFormat="1" x14ac:dyDescent="0.3">
      <c r="A2" s="54"/>
      <c r="B2" s="55"/>
      <c r="C2" s="56"/>
      <c r="D2" s="56"/>
      <c r="E2" s="57"/>
      <c r="F2" s="58"/>
      <c r="G2" s="57"/>
      <c r="H2" s="57"/>
      <c r="I2" s="57"/>
      <c r="J2" s="57"/>
      <c r="K2" s="59"/>
      <c r="L2" s="59"/>
      <c r="M2" s="59"/>
      <c r="N2" s="59"/>
      <c r="O2" s="59"/>
      <c r="P2" s="59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56" ht="35.1" customHeight="1" x14ac:dyDescent="0.25">
      <c r="A3" s="50"/>
      <c r="B3" s="50"/>
      <c r="C3" s="51"/>
      <c r="D3" s="38" t="s">
        <v>36</v>
      </c>
      <c r="E3" s="39"/>
      <c r="F3" s="40"/>
      <c r="G3" s="47" t="s">
        <v>37</v>
      </c>
      <c r="H3" s="47"/>
      <c r="I3" s="47"/>
      <c r="J3" s="47"/>
      <c r="K3" s="48" t="s">
        <v>38</v>
      </c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3"/>
    </row>
    <row r="4" spans="1:56" ht="21" customHeight="1" x14ac:dyDescent="0.25">
      <c r="A4" s="50"/>
      <c r="B4" s="50"/>
      <c r="C4" s="51"/>
      <c r="D4" s="41"/>
      <c r="E4" s="42"/>
      <c r="F4" s="43"/>
      <c r="G4" s="63" t="s">
        <v>39</v>
      </c>
      <c r="H4" s="63"/>
      <c r="I4" s="63"/>
      <c r="J4" s="63"/>
      <c r="K4" s="64" t="s">
        <v>40</v>
      </c>
      <c r="L4" s="64"/>
      <c r="M4" s="64"/>
      <c r="N4" s="64"/>
      <c r="O4" s="64"/>
      <c r="P4" s="64"/>
      <c r="Q4" s="64"/>
      <c r="R4" s="64"/>
      <c r="S4" s="64"/>
      <c r="T4" s="48" t="s">
        <v>41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</row>
    <row r="5" spans="1:56" ht="21" customHeight="1" x14ac:dyDescent="0.25">
      <c r="A5" s="50"/>
      <c r="B5" s="50"/>
      <c r="C5" s="51"/>
      <c r="D5" s="41"/>
      <c r="E5" s="42"/>
      <c r="F5" s="43"/>
      <c r="G5" s="63"/>
      <c r="H5" s="63"/>
      <c r="I5" s="63"/>
      <c r="J5" s="63"/>
      <c r="K5" s="64"/>
      <c r="L5" s="64"/>
      <c r="M5" s="64"/>
      <c r="N5" s="64"/>
      <c r="O5" s="64"/>
      <c r="P5" s="64"/>
      <c r="Q5" s="64"/>
      <c r="R5" s="64"/>
      <c r="S5" s="64"/>
      <c r="T5" s="48" t="s">
        <v>42</v>
      </c>
      <c r="U5" s="48"/>
      <c r="V5" s="48"/>
      <c r="W5" s="48" t="s">
        <v>43</v>
      </c>
      <c r="X5" s="48"/>
      <c r="Y5" s="48"/>
      <c r="Z5" s="48"/>
      <c r="AA5" s="48"/>
      <c r="AB5" s="48"/>
      <c r="AC5" s="48" t="s">
        <v>44</v>
      </c>
      <c r="AD5" s="48"/>
      <c r="AE5" s="48"/>
      <c r="AF5" s="48"/>
      <c r="AG5" s="48"/>
      <c r="AH5" s="48"/>
      <c r="AI5" s="48"/>
      <c r="AJ5" s="48" t="s">
        <v>46</v>
      </c>
      <c r="AK5" s="48"/>
      <c r="AL5" s="48"/>
      <c r="AM5" s="48" t="s">
        <v>45</v>
      </c>
      <c r="AN5" s="48"/>
      <c r="AO5" s="48"/>
      <c r="AP5" s="25"/>
      <c r="AQ5" s="25"/>
      <c r="AR5" s="25"/>
      <c r="AS5" s="25"/>
      <c r="AT5" s="37"/>
      <c r="AU5" s="37"/>
      <c r="AV5" s="37"/>
      <c r="AW5" s="37"/>
      <c r="AX5" s="37"/>
      <c r="AY5" s="37"/>
      <c r="AZ5" s="37"/>
      <c r="BA5" s="37"/>
      <c r="BB5" s="37"/>
      <c r="BC5" s="37"/>
    </row>
    <row r="6" spans="1:56" ht="21" customHeight="1" x14ac:dyDescent="0.25">
      <c r="A6" s="52"/>
      <c r="B6" s="52"/>
      <c r="C6" s="53"/>
      <c r="D6" s="44"/>
      <c r="E6" s="45"/>
      <c r="F6" s="46"/>
      <c r="G6" s="63"/>
      <c r="H6" s="63"/>
      <c r="I6" s="63"/>
      <c r="J6" s="63"/>
      <c r="K6" s="64"/>
      <c r="L6" s="64"/>
      <c r="M6" s="64"/>
      <c r="N6" s="64"/>
      <c r="O6" s="64"/>
      <c r="P6" s="64"/>
      <c r="Q6" s="64"/>
      <c r="R6" s="64"/>
      <c r="S6" s="64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25"/>
      <c r="AQ6" s="25"/>
      <c r="AR6" s="25"/>
      <c r="AS6" s="25"/>
      <c r="AT6" s="37"/>
      <c r="AU6" s="37"/>
      <c r="AV6" s="37"/>
      <c r="AW6" s="37"/>
      <c r="AX6" s="37"/>
      <c r="AY6" s="37"/>
      <c r="AZ6" s="37"/>
      <c r="BA6" s="37"/>
      <c r="BB6" s="37"/>
      <c r="BC6" s="37"/>
    </row>
    <row r="7" spans="1:56" s="6" customFormat="1" ht="270" customHeight="1" x14ac:dyDescent="0.25">
      <c r="A7" s="9" t="s">
        <v>66</v>
      </c>
      <c r="B7" s="62" t="s">
        <v>0</v>
      </c>
      <c r="C7" s="10" t="s">
        <v>1</v>
      </c>
      <c r="D7" s="11" t="s">
        <v>2</v>
      </c>
      <c r="E7" s="11" t="s">
        <v>3</v>
      </c>
      <c r="F7" s="11" t="s">
        <v>4</v>
      </c>
      <c r="G7" s="65" t="s">
        <v>5</v>
      </c>
      <c r="H7" s="65" t="s">
        <v>6</v>
      </c>
      <c r="I7" s="65" t="s">
        <v>7</v>
      </c>
      <c r="J7" s="65" t="s">
        <v>8</v>
      </c>
      <c r="K7" s="66" t="s">
        <v>9</v>
      </c>
      <c r="L7" s="66" t="s">
        <v>10</v>
      </c>
      <c r="M7" s="66" t="s">
        <v>11</v>
      </c>
      <c r="N7" s="66" t="s">
        <v>12</v>
      </c>
      <c r="O7" s="66" t="s">
        <v>13</v>
      </c>
      <c r="P7" s="66" t="s">
        <v>14</v>
      </c>
      <c r="Q7" s="66" t="s">
        <v>15</v>
      </c>
      <c r="R7" s="66" t="s">
        <v>16</v>
      </c>
      <c r="S7" s="66" t="s">
        <v>17</v>
      </c>
      <c r="T7" s="67" t="s">
        <v>18</v>
      </c>
      <c r="U7" s="67" t="s">
        <v>47</v>
      </c>
      <c r="V7" s="67" t="s">
        <v>19</v>
      </c>
      <c r="W7" s="68" t="s">
        <v>48</v>
      </c>
      <c r="X7" s="68" t="s">
        <v>49</v>
      </c>
      <c r="Y7" s="68" t="s">
        <v>50</v>
      </c>
      <c r="Z7" s="68" t="s">
        <v>51</v>
      </c>
      <c r="AA7" s="68" t="s">
        <v>52</v>
      </c>
      <c r="AB7" s="67" t="s">
        <v>20</v>
      </c>
      <c r="AC7" s="67" t="s">
        <v>21</v>
      </c>
      <c r="AD7" s="67" t="s">
        <v>22</v>
      </c>
      <c r="AE7" s="67" t="s">
        <v>23</v>
      </c>
      <c r="AF7" s="67" t="s">
        <v>24</v>
      </c>
      <c r="AG7" s="67" t="s">
        <v>25</v>
      </c>
      <c r="AH7" s="67" t="s">
        <v>26</v>
      </c>
      <c r="AI7" s="67" t="s">
        <v>27</v>
      </c>
      <c r="AJ7" s="67" t="s">
        <v>30</v>
      </c>
      <c r="AK7" s="67" t="s">
        <v>31</v>
      </c>
      <c r="AL7" s="67" t="s">
        <v>56</v>
      </c>
      <c r="AM7" s="69" t="s">
        <v>55</v>
      </c>
      <c r="AN7" s="67" t="s">
        <v>28</v>
      </c>
      <c r="AO7" s="67" t="s">
        <v>29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</row>
    <row r="8" spans="1:56" s="7" customFormat="1" ht="37.5" customHeight="1" x14ac:dyDescent="0.35">
      <c r="A8" s="49" t="s">
        <v>57</v>
      </c>
      <c r="B8" s="13" t="s">
        <v>59</v>
      </c>
      <c r="C8" s="30"/>
      <c r="D8" s="15" t="s">
        <v>32</v>
      </c>
      <c r="E8" s="15" t="s">
        <v>33</v>
      </c>
      <c r="F8" s="17">
        <f t="shared" ref="F8:F14" si="0">IFERROR(IF(D8="Alto",3,IF(D8="Médio",2,IF(D8="Baixo",1,"")))+IF(E8="Alto",2,IF(E8="Médio",1,IF(E8="Baixo",0,""))),"")</f>
        <v>4</v>
      </c>
      <c r="G8" s="70" t="s">
        <v>71</v>
      </c>
      <c r="H8" s="70" t="s">
        <v>71</v>
      </c>
      <c r="I8" s="14"/>
      <c r="J8" s="70" t="s">
        <v>71</v>
      </c>
      <c r="K8" s="74" t="s">
        <v>71</v>
      </c>
      <c r="L8" s="74" t="s">
        <v>71</v>
      </c>
      <c r="M8" s="74" t="s">
        <v>71</v>
      </c>
      <c r="N8" s="74" t="s">
        <v>71</v>
      </c>
      <c r="O8" s="29" t="s">
        <v>71</v>
      </c>
      <c r="P8" s="26"/>
      <c r="Q8" s="26"/>
      <c r="R8" s="26"/>
      <c r="S8" s="26"/>
      <c r="T8" s="26"/>
      <c r="U8" s="28" t="s">
        <v>71</v>
      </c>
      <c r="V8" s="28" t="s">
        <v>71</v>
      </c>
      <c r="W8" s="28" t="s">
        <v>71</v>
      </c>
      <c r="X8" s="26"/>
      <c r="Y8" s="28" t="s">
        <v>71</v>
      </c>
      <c r="Z8" s="29" t="s">
        <v>71</v>
      </c>
      <c r="AA8" s="26"/>
      <c r="AB8" s="26"/>
      <c r="AC8" s="26"/>
      <c r="AD8" s="28" t="s">
        <v>71</v>
      </c>
      <c r="AE8" s="26"/>
      <c r="AF8" s="74" t="s">
        <v>71</v>
      </c>
      <c r="AG8" s="28" t="s">
        <v>71</v>
      </c>
      <c r="AH8" s="30"/>
      <c r="AI8" s="26"/>
      <c r="AJ8" s="28" t="s">
        <v>71</v>
      </c>
      <c r="AK8" s="26"/>
      <c r="AL8" s="26"/>
      <c r="AM8" s="28" t="s">
        <v>71</v>
      </c>
      <c r="AN8" s="28" t="s">
        <v>71</v>
      </c>
      <c r="AO8" s="28" t="s">
        <v>71</v>
      </c>
    </row>
    <row r="9" spans="1:56" s="7" customFormat="1" ht="39" customHeight="1" x14ac:dyDescent="0.35">
      <c r="A9" s="49"/>
      <c r="B9" s="34" t="s">
        <v>67</v>
      </c>
      <c r="C9" s="27" t="s">
        <v>71</v>
      </c>
      <c r="D9" s="15" t="s">
        <v>32</v>
      </c>
      <c r="E9" s="15" t="s">
        <v>33</v>
      </c>
      <c r="F9" s="16">
        <f t="shared" si="0"/>
        <v>4</v>
      </c>
      <c r="G9" s="14"/>
      <c r="H9" s="70" t="s">
        <v>71</v>
      </c>
      <c r="I9" s="70" t="s">
        <v>71</v>
      </c>
      <c r="J9" s="70" t="s">
        <v>71</v>
      </c>
      <c r="K9" s="75" t="s">
        <v>71</v>
      </c>
      <c r="L9" s="76"/>
      <c r="M9" s="30"/>
      <c r="N9" s="75" t="s">
        <v>71</v>
      </c>
      <c r="O9" s="75" t="s">
        <v>71</v>
      </c>
      <c r="P9" s="75" t="s">
        <v>71</v>
      </c>
      <c r="Q9" s="75" t="s">
        <v>71</v>
      </c>
      <c r="R9" s="14"/>
      <c r="S9" s="14"/>
      <c r="T9" s="30"/>
      <c r="U9" s="28" t="s">
        <v>71</v>
      </c>
      <c r="V9" s="14"/>
      <c r="W9" s="28" t="s">
        <v>71</v>
      </c>
      <c r="X9" s="28" t="s">
        <v>71</v>
      </c>
      <c r="Y9" s="28" t="s">
        <v>71</v>
      </c>
      <c r="Z9" s="14"/>
      <c r="AA9" s="14"/>
      <c r="AB9" s="14"/>
      <c r="AC9" s="14"/>
      <c r="AD9" s="14"/>
      <c r="AE9" s="14"/>
      <c r="AF9" s="75" t="s">
        <v>71</v>
      </c>
      <c r="AG9" s="14"/>
      <c r="AH9" s="14"/>
      <c r="AI9" s="14"/>
      <c r="AJ9" s="77" t="s">
        <v>71</v>
      </c>
      <c r="AK9" s="75" t="s">
        <v>71</v>
      </c>
      <c r="AL9" s="78"/>
      <c r="AM9" s="28" t="s">
        <v>71</v>
      </c>
      <c r="AN9" s="85" t="s">
        <v>71</v>
      </c>
      <c r="AO9" s="83" t="s">
        <v>71</v>
      </c>
    </row>
    <row r="10" spans="1:56" s="7" customFormat="1" ht="40.5" customHeight="1" x14ac:dyDescent="0.35">
      <c r="A10" s="49"/>
      <c r="B10" s="34" t="s">
        <v>68</v>
      </c>
      <c r="C10" s="27" t="s">
        <v>71</v>
      </c>
      <c r="D10" s="15" t="s">
        <v>32</v>
      </c>
      <c r="E10" s="15" t="s">
        <v>33</v>
      </c>
      <c r="F10" s="16">
        <f t="shared" si="0"/>
        <v>4</v>
      </c>
      <c r="G10" s="14"/>
      <c r="H10" s="70" t="s">
        <v>71</v>
      </c>
      <c r="I10" s="70" t="s">
        <v>71</v>
      </c>
      <c r="J10" s="70" t="s">
        <v>71</v>
      </c>
      <c r="K10" s="75" t="s">
        <v>71</v>
      </c>
      <c r="L10" s="76"/>
      <c r="M10" s="30"/>
      <c r="N10" s="75" t="s">
        <v>71</v>
      </c>
      <c r="O10" s="75" t="s">
        <v>71</v>
      </c>
      <c r="P10" s="75" t="s">
        <v>71</v>
      </c>
      <c r="Q10" s="75" t="s">
        <v>71</v>
      </c>
      <c r="R10" s="14"/>
      <c r="S10" s="14"/>
      <c r="T10" s="30"/>
      <c r="U10" s="28" t="s">
        <v>71</v>
      </c>
      <c r="V10" s="14"/>
      <c r="W10" s="28" t="s">
        <v>71</v>
      </c>
      <c r="X10" s="28" t="s">
        <v>71</v>
      </c>
      <c r="Y10" s="28" t="s">
        <v>71</v>
      </c>
      <c r="Z10" s="14"/>
      <c r="AA10" s="14"/>
      <c r="AB10" s="14"/>
      <c r="AC10" s="14"/>
      <c r="AD10" s="14"/>
      <c r="AE10" s="14"/>
      <c r="AF10" s="75" t="s">
        <v>71</v>
      </c>
      <c r="AG10" s="14"/>
      <c r="AH10" s="14"/>
      <c r="AI10" s="14"/>
      <c r="AJ10" s="28" t="s">
        <v>71</v>
      </c>
      <c r="AK10" s="75" t="s">
        <v>71</v>
      </c>
      <c r="AL10" s="14"/>
      <c r="AM10" s="28" t="s">
        <v>71</v>
      </c>
      <c r="AN10" s="86" t="s">
        <v>71</v>
      </c>
      <c r="AO10" s="28" t="s">
        <v>71</v>
      </c>
    </row>
    <row r="11" spans="1:56" s="7" customFormat="1" ht="35.25" customHeight="1" x14ac:dyDescent="0.35">
      <c r="A11" s="49"/>
      <c r="B11" s="34" t="s">
        <v>69</v>
      </c>
      <c r="C11" s="27" t="s">
        <v>71</v>
      </c>
      <c r="D11" s="15" t="s">
        <v>33</v>
      </c>
      <c r="E11" s="15" t="s">
        <v>32</v>
      </c>
      <c r="F11" s="16">
        <f t="shared" si="0"/>
        <v>4</v>
      </c>
      <c r="G11" s="70" t="s">
        <v>71</v>
      </c>
      <c r="H11" s="70" t="s">
        <v>71</v>
      </c>
      <c r="I11" s="70" t="s">
        <v>71</v>
      </c>
      <c r="J11" s="14"/>
      <c r="K11" s="75" t="s">
        <v>71</v>
      </c>
      <c r="L11" s="14"/>
      <c r="M11" s="75" t="s">
        <v>71</v>
      </c>
      <c r="N11" s="75" t="s">
        <v>71</v>
      </c>
      <c r="O11" s="75" t="s">
        <v>71</v>
      </c>
      <c r="P11" s="14"/>
      <c r="Q11" s="75" t="s">
        <v>71</v>
      </c>
      <c r="R11" s="14"/>
      <c r="S11" s="14"/>
      <c r="T11" s="28" t="s">
        <v>71</v>
      </c>
      <c r="U11" s="28" t="s">
        <v>71</v>
      </c>
      <c r="V11" s="14"/>
      <c r="W11" s="28" t="s">
        <v>71</v>
      </c>
      <c r="X11" s="14"/>
      <c r="Y11" s="28" t="s">
        <v>71</v>
      </c>
      <c r="Z11" s="14"/>
      <c r="AA11" s="14"/>
      <c r="AB11" s="14"/>
      <c r="AC11" s="14"/>
      <c r="AD11" s="14"/>
      <c r="AE11" s="28" t="s">
        <v>71</v>
      </c>
      <c r="AF11" s="75" t="s">
        <v>71</v>
      </c>
      <c r="AG11" s="75" t="s">
        <v>71</v>
      </c>
      <c r="AH11" s="14"/>
      <c r="AI11" s="18"/>
      <c r="AJ11" s="28" t="s">
        <v>71</v>
      </c>
      <c r="AK11" s="75" t="s">
        <v>71</v>
      </c>
      <c r="AL11" s="78"/>
      <c r="AM11" s="28" t="s">
        <v>71</v>
      </c>
      <c r="AN11" s="86" t="s">
        <v>71</v>
      </c>
      <c r="AO11" s="83" t="s">
        <v>71</v>
      </c>
    </row>
    <row r="12" spans="1:56" s="7" customFormat="1" ht="72.75" customHeight="1" x14ac:dyDescent="0.35">
      <c r="A12" s="49"/>
      <c r="B12" s="13" t="s">
        <v>60</v>
      </c>
      <c r="C12" s="30"/>
      <c r="D12" s="15" t="s">
        <v>32</v>
      </c>
      <c r="E12" s="15" t="s">
        <v>32</v>
      </c>
      <c r="F12" s="16">
        <f t="shared" si="0"/>
        <v>5</v>
      </c>
      <c r="G12" s="70" t="s">
        <v>71</v>
      </c>
      <c r="H12" s="70" t="s">
        <v>71</v>
      </c>
      <c r="I12" s="70" t="s">
        <v>71</v>
      </c>
      <c r="J12" s="70" t="s">
        <v>71</v>
      </c>
      <c r="K12" s="75" t="s">
        <v>71</v>
      </c>
      <c r="L12" s="75" t="s">
        <v>71</v>
      </c>
      <c r="M12" s="75" t="s">
        <v>71</v>
      </c>
      <c r="N12" s="75" t="s">
        <v>71</v>
      </c>
      <c r="O12" s="75" t="s">
        <v>71</v>
      </c>
      <c r="P12" s="14"/>
      <c r="Q12" s="75" t="s">
        <v>71</v>
      </c>
      <c r="R12" s="14"/>
      <c r="S12" s="14"/>
      <c r="T12" s="30"/>
      <c r="U12" s="28" t="s">
        <v>71</v>
      </c>
      <c r="V12" s="75" t="s">
        <v>71</v>
      </c>
      <c r="W12" s="31" t="s">
        <v>71</v>
      </c>
      <c r="X12" s="28" t="s">
        <v>71</v>
      </c>
      <c r="Y12" s="28" t="s">
        <v>71</v>
      </c>
      <c r="Z12" s="28" t="s">
        <v>71</v>
      </c>
      <c r="AA12" s="14"/>
      <c r="AB12" s="14"/>
      <c r="AC12" s="28" t="s">
        <v>71</v>
      </c>
      <c r="AD12" s="14"/>
      <c r="AE12" s="76"/>
      <c r="AF12" s="75" t="s">
        <v>71</v>
      </c>
      <c r="AG12" s="28" t="s">
        <v>71</v>
      </c>
      <c r="AH12" s="79" t="s">
        <v>71</v>
      </c>
      <c r="AI12" s="28" t="s">
        <v>71</v>
      </c>
      <c r="AJ12" s="28" t="s">
        <v>71</v>
      </c>
      <c r="AK12" s="75" t="s">
        <v>71</v>
      </c>
      <c r="AL12" s="78"/>
      <c r="AM12" s="28" t="s">
        <v>71</v>
      </c>
      <c r="AN12" s="86" t="s">
        <v>71</v>
      </c>
      <c r="AO12" s="83" t="s">
        <v>71</v>
      </c>
    </row>
    <row r="13" spans="1:56" s="7" customFormat="1" ht="23.25" x14ac:dyDescent="0.35">
      <c r="A13" s="49"/>
      <c r="B13" s="13" t="s">
        <v>34</v>
      </c>
      <c r="C13" s="27" t="s">
        <v>71</v>
      </c>
      <c r="D13" s="15" t="s">
        <v>32</v>
      </c>
      <c r="E13" s="15" t="s">
        <v>32</v>
      </c>
      <c r="F13" s="16">
        <f t="shared" si="0"/>
        <v>5</v>
      </c>
      <c r="G13" s="70" t="s">
        <v>71</v>
      </c>
      <c r="H13" s="70" t="s">
        <v>71</v>
      </c>
      <c r="I13" s="70" t="s">
        <v>71</v>
      </c>
      <c r="J13" s="70" t="s">
        <v>71</v>
      </c>
      <c r="K13" s="75" t="s">
        <v>71</v>
      </c>
      <c r="L13" s="75" t="s">
        <v>71</v>
      </c>
      <c r="M13" s="75" t="s">
        <v>71</v>
      </c>
      <c r="N13" s="75" t="s">
        <v>71</v>
      </c>
      <c r="O13" s="75" t="s">
        <v>71</v>
      </c>
      <c r="P13" s="75" t="s">
        <v>71</v>
      </c>
      <c r="Q13" s="75" t="s">
        <v>71</v>
      </c>
      <c r="R13" s="14"/>
      <c r="S13" s="75" t="s">
        <v>71</v>
      </c>
      <c r="T13" s="14"/>
      <c r="U13" s="28" t="s">
        <v>71</v>
      </c>
      <c r="V13" s="30"/>
      <c r="W13" s="18"/>
      <c r="X13" s="14"/>
      <c r="Y13" s="28" t="s">
        <v>71</v>
      </c>
      <c r="Z13" s="28" t="s">
        <v>71</v>
      </c>
      <c r="AA13" s="14"/>
      <c r="AB13" s="14"/>
      <c r="AC13" s="14"/>
      <c r="AD13" s="14"/>
      <c r="AE13" s="14"/>
      <c r="AF13" s="75" t="s">
        <v>71</v>
      </c>
      <c r="AG13" s="28" t="s">
        <v>71</v>
      </c>
      <c r="AH13" s="18"/>
      <c r="AI13" s="80"/>
      <c r="AJ13" s="77" t="s">
        <v>71</v>
      </c>
      <c r="AK13" s="75" t="s">
        <v>71</v>
      </c>
      <c r="AL13" s="77" t="s">
        <v>71</v>
      </c>
      <c r="AM13" s="77" t="s">
        <v>71</v>
      </c>
      <c r="AN13" s="86" t="s">
        <v>71</v>
      </c>
      <c r="AO13" s="83" t="s">
        <v>71</v>
      </c>
    </row>
    <row r="14" spans="1:56" s="7" customFormat="1" ht="36.950000000000003" customHeight="1" x14ac:dyDescent="0.35">
      <c r="A14" s="49"/>
      <c r="B14" s="34" t="s">
        <v>35</v>
      </c>
      <c r="C14" s="27" t="s">
        <v>71</v>
      </c>
      <c r="D14" s="15" t="s">
        <v>32</v>
      </c>
      <c r="E14" s="15" t="s">
        <v>32</v>
      </c>
      <c r="F14" s="16">
        <f t="shared" si="0"/>
        <v>5</v>
      </c>
      <c r="G14" s="70" t="s">
        <v>71</v>
      </c>
      <c r="H14" s="70" t="s">
        <v>71</v>
      </c>
      <c r="I14" s="70" t="s">
        <v>71</v>
      </c>
      <c r="J14" s="70" t="s">
        <v>71</v>
      </c>
      <c r="K14" s="75" t="s">
        <v>71</v>
      </c>
      <c r="L14" s="75" t="s">
        <v>71</v>
      </c>
      <c r="M14" s="75" t="s">
        <v>71</v>
      </c>
      <c r="N14" s="75" t="s">
        <v>71</v>
      </c>
      <c r="O14" s="75" t="s">
        <v>71</v>
      </c>
      <c r="P14" s="75" t="s">
        <v>71</v>
      </c>
      <c r="Q14" s="75" t="s">
        <v>71</v>
      </c>
      <c r="R14" s="75" t="s">
        <v>71</v>
      </c>
      <c r="S14" s="75" t="s">
        <v>71</v>
      </c>
      <c r="T14" s="14"/>
      <c r="U14" s="28" t="s">
        <v>71</v>
      </c>
      <c r="V14" s="28" t="s">
        <v>71</v>
      </c>
      <c r="W14" s="81" t="s">
        <v>71</v>
      </c>
      <c r="X14" s="28" t="s">
        <v>71</v>
      </c>
      <c r="Y14" s="78"/>
      <c r="Z14" s="78"/>
      <c r="AA14" s="78"/>
      <c r="AB14" s="79" t="s">
        <v>71</v>
      </c>
      <c r="AC14" s="14"/>
      <c r="AD14" s="14"/>
      <c r="AE14" s="14"/>
      <c r="AF14" s="75" t="s">
        <v>71</v>
      </c>
      <c r="AG14" s="14"/>
      <c r="AH14" s="82"/>
      <c r="AI14" s="83" t="s">
        <v>71</v>
      </c>
      <c r="AJ14" s="77" t="s">
        <v>71</v>
      </c>
      <c r="AK14" s="28" t="s">
        <v>71</v>
      </c>
      <c r="AL14" s="78"/>
      <c r="AM14" s="77" t="s">
        <v>71</v>
      </c>
      <c r="AN14" s="86" t="s">
        <v>71</v>
      </c>
      <c r="AO14" s="83" t="s">
        <v>71</v>
      </c>
    </row>
    <row r="15" spans="1:56" s="7" customFormat="1" ht="31.5" x14ac:dyDescent="0.35">
      <c r="A15" s="49"/>
      <c r="B15" s="13" t="s">
        <v>61</v>
      </c>
      <c r="C15" s="19"/>
      <c r="D15" s="20" t="s">
        <v>32</v>
      </c>
      <c r="E15" s="20" t="s">
        <v>58</v>
      </c>
      <c r="F15" s="21">
        <f t="shared" ref="F15:F18" si="1">IFERROR(IF(D15="Alto",3,IF(D15="Médio",2,IF(D15="Baixo",1,"")))+IF(E15="Alto",2,IF(E15="Médio",1,IF(E15="Baixo",0,""))),"")</f>
        <v>3</v>
      </c>
      <c r="G15" s="19"/>
      <c r="H15" s="71" t="s">
        <v>71</v>
      </c>
      <c r="I15" s="71" t="s">
        <v>71</v>
      </c>
      <c r="J15" s="19"/>
      <c r="K15" s="84" t="s">
        <v>71</v>
      </c>
      <c r="L15" s="19"/>
      <c r="M15" s="84" t="s">
        <v>71</v>
      </c>
      <c r="N15" s="84" t="s">
        <v>71</v>
      </c>
      <c r="O15" s="84" t="s">
        <v>71</v>
      </c>
      <c r="P15" s="84" t="s">
        <v>71</v>
      </c>
      <c r="Q15" s="84" t="s">
        <v>71</v>
      </c>
      <c r="R15" s="84" t="s">
        <v>71</v>
      </c>
      <c r="S15" s="19"/>
      <c r="T15" s="30"/>
      <c r="U15" s="28" t="s">
        <v>71</v>
      </c>
      <c r="V15" s="19"/>
      <c r="W15" s="32" t="s">
        <v>71</v>
      </c>
      <c r="X15" s="33" t="s">
        <v>71</v>
      </c>
      <c r="Y15" s="33" t="s">
        <v>71</v>
      </c>
      <c r="Z15" s="19"/>
      <c r="AA15" s="19"/>
      <c r="AB15" s="19"/>
      <c r="AC15" s="19"/>
      <c r="AD15" s="19"/>
      <c r="AE15" s="19"/>
      <c r="AF15" s="84" t="s">
        <v>71</v>
      </c>
      <c r="AG15" s="84" t="s">
        <v>71</v>
      </c>
      <c r="AH15" s="22"/>
      <c r="AI15" s="14"/>
      <c r="AJ15" s="28" t="s">
        <v>71</v>
      </c>
      <c r="AK15" s="33" t="s">
        <v>71</v>
      </c>
      <c r="AL15" s="14"/>
      <c r="AM15" s="30"/>
      <c r="AN15" s="87"/>
      <c r="AO15" s="28" t="s">
        <v>71</v>
      </c>
    </row>
    <row r="16" spans="1:56" ht="42.6" customHeight="1" x14ac:dyDescent="0.25">
      <c r="A16" s="49"/>
      <c r="B16" s="13" t="s">
        <v>53</v>
      </c>
      <c r="C16" s="30"/>
      <c r="D16" s="20" t="s">
        <v>32</v>
      </c>
      <c r="E16" s="20" t="s">
        <v>33</v>
      </c>
      <c r="F16" s="21">
        <f t="shared" si="1"/>
        <v>4</v>
      </c>
      <c r="G16" s="70" t="s">
        <v>71</v>
      </c>
      <c r="H16" s="71" t="s">
        <v>71</v>
      </c>
      <c r="I16" s="71" t="s">
        <v>71</v>
      </c>
      <c r="J16" s="71" t="s">
        <v>71</v>
      </c>
      <c r="K16" s="72" t="s">
        <v>71</v>
      </c>
      <c r="L16" s="72" t="s">
        <v>71</v>
      </c>
      <c r="M16" s="72" t="s">
        <v>71</v>
      </c>
      <c r="N16" s="72" t="s">
        <v>71</v>
      </c>
      <c r="O16" s="72" t="s">
        <v>71</v>
      </c>
      <c r="P16" s="73"/>
      <c r="Q16" s="28" t="s">
        <v>71</v>
      </c>
      <c r="R16" s="28" t="s">
        <v>71</v>
      </c>
      <c r="S16" s="28" t="s">
        <v>71</v>
      </c>
      <c r="T16" s="14"/>
      <c r="U16" s="14"/>
      <c r="V16" s="28" t="s">
        <v>71</v>
      </c>
      <c r="W16" s="28" t="s">
        <v>71</v>
      </c>
      <c r="X16" s="14"/>
      <c r="Y16" s="14"/>
      <c r="Z16" s="28" t="s">
        <v>71</v>
      </c>
      <c r="AA16" s="14"/>
      <c r="AB16" s="14"/>
      <c r="AC16" s="28" t="s">
        <v>71</v>
      </c>
      <c r="AD16" s="14"/>
      <c r="AE16" s="28" t="s">
        <v>71</v>
      </c>
      <c r="AF16" s="28" t="s">
        <v>71</v>
      </c>
      <c r="AG16" s="28" t="s">
        <v>71</v>
      </c>
      <c r="AH16" s="28" t="s">
        <v>71</v>
      </c>
      <c r="AI16" s="18"/>
      <c r="AJ16" s="28" t="s">
        <v>71</v>
      </c>
      <c r="AK16" s="28" t="s">
        <v>71</v>
      </c>
      <c r="AL16" s="28" t="s">
        <v>71</v>
      </c>
      <c r="AM16" s="28" t="s">
        <v>71</v>
      </c>
      <c r="AN16" s="85" t="s">
        <v>71</v>
      </c>
      <c r="AO16" s="28" t="s">
        <v>71</v>
      </c>
    </row>
    <row r="17" spans="1:41" ht="36.950000000000003" customHeight="1" x14ac:dyDescent="0.25">
      <c r="A17" s="49"/>
      <c r="B17" s="13" t="s">
        <v>62</v>
      </c>
      <c r="C17" s="27" t="s">
        <v>71</v>
      </c>
      <c r="D17" s="20" t="s">
        <v>32</v>
      </c>
      <c r="E17" s="20" t="s">
        <v>33</v>
      </c>
      <c r="F17" s="21">
        <f t="shared" si="1"/>
        <v>4</v>
      </c>
      <c r="G17" s="71" t="s">
        <v>71</v>
      </c>
      <c r="H17" s="71" t="s">
        <v>71</v>
      </c>
      <c r="I17" s="71" t="s">
        <v>71</v>
      </c>
      <c r="J17" s="14"/>
      <c r="K17" s="73"/>
      <c r="L17" s="73"/>
      <c r="M17" s="72" t="s">
        <v>71</v>
      </c>
      <c r="N17" s="28" t="s">
        <v>71</v>
      </c>
      <c r="O17" s="72" t="s">
        <v>71</v>
      </c>
      <c r="P17" s="73"/>
      <c r="Q17" s="28" t="s">
        <v>71</v>
      </c>
      <c r="R17" s="14"/>
      <c r="S17" s="14"/>
      <c r="T17" s="14"/>
      <c r="U17" s="28" t="s">
        <v>71</v>
      </c>
      <c r="V17" s="14"/>
      <c r="W17" s="28" t="s">
        <v>71</v>
      </c>
      <c r="X17" s="28" t="s">
        <v>71</v>
      </c>
      <c r="Y17" s="14"/>
      <c r="Z17" s="14"/>
      <c r="AA17" s="14"/>
      <c r="AB17" s="14"/>
      <c r="AC17" s="14"/>
      <c r="AD17" s="14"/>
      <c r="AE17" s="14"/>
      <c r="AF17" s="28" t="s">
        <v>71</v>
      </c>
      <c r="AG17" s="14"/>
      <c r="AH17" s="14"/>
      <c r="AI17" s="18"/>
      <c r="AJ17" s="28" t="s">
        <v>71</v>
      </c>
      <c r="AK17" s="28" t="s">
        <v>71</v>
      </c>
      <c r="AL17" s="28" t="s">
        <v>71</v>
      </c>
      <c r="AM17" s="28" t="s">
        <v>71</v>
      </c>
      <c r="AN17" s="85" t="s">
        <v>71</v>
      </c>
      <c r="AO17" s="28" t="s">
        <v>71</v>
      </c>
    </row>
    <row r="18" spans="1:41" ht="36.75" customHeight="1" x14ac:dyDescent="0.25">
      <c r="A18" s="49"/>
      <c r="B18" s="34" t="s">
        <v>54</v>
      </c>
      <c r="C18" s="27" t="s">
        <v>71</v>
      </c>
      <c r="D18" s="15" t="s">
        <v>32</v>
      </c>
      <c r="E18" s="15" t="s">
        <v>32</v>
      </c>
      <c r="F18" s="16">
        <f t="shared" si="1"/>
        <v>5</v>
      </c>
      <c r="G18" s="70" t="s">
        <v>71</v>
      </c>
      <c r="H18" s="70" t="s">
        <v>71</v>
      </c>
      <c r="I18" s="70" t="s">
        <v>71</v>
      </c>
      <c r="J18" s="70" t="s">
        <v>71</v>
      </c>
      <c r="K18" s="83" t="s">
        <v>71</v>
      </c>
      <c r="L18" s="83" t="s">
        <v>71</v>
      </c>
      <c r="M18" s="83" t="s">
        <v>71</v>
      </c>
      <c r="N18" s="83" t="s">
        <v>71</v>
      </c>
      <c r="O18" s="83" t="s">
        <v>71</v>
      </c>
      <c r="P18" s="83" t="s">
        <v>71</v>
      </c>
      <c r="Q18" s="83" t="s">
        <v>71</v>
      </c>
      <c r="R18" s="83" t="s">
        <v>71</v>
      </c>
      <c r="S18" s="83" t="s">
        <v>71</v>
      </c>
      <c r="T18" s="14"/>
      <c r="U18" s="28" t="s">
        <v>71</v>
      </c>
      <c r="V18" s="28" t="s">
        <v>71</v>
      </c>
      <c r="W18" s="77" t="s">
        <v>71</v>
      </c>
      <c r="X18" s="28" t="s">
        <v>71</v>
      </c>
      <c r="Y18" s="78"/>
      <c r="Z18" s="77" t="s">
        <v>71</v>
      </c>
      <c r="AA18" s="78"/>
      <c r="AB18" s="83" t="s">
        <v>71</v>
      </c>
      <c r="AC18" s="14"/>
      <c r="AD18" s="14"/>
      <c r="AE18" s="14"/>
      <c r="AF18" s="83" t="s">
        <v>71</v>
      </c>
      <c r="AG18" s="14"/>
      <c r="AH18" s="80"/>
      <c r="AI18" s="83" t="s">
        <v>71</v>
      </c>
      <c r="AJ18" s="77" t="s">
        <v>71</v>
      </c>
      <c r="AK18" s="28" t="s">
        <v>71</v>
      </c>
      <c r="AL18" s="78"/>
      <c r="AM18" s="77" t="s">
        <v>71</v>
      </c>
      <c r="AN18" s="83" t="s">
        <v>71</v>
      </c>
      <c r="AO18" s="83" t="s">
        <v>71</v>
      </c>
    </row>
    <row r="19" spans="1:41" ht="18.75" x14ac:dyDescent="0.25">
      <c r="A19" s="49"/>
      <c r="B19" s="13" t="s">
        <v>63</v>
      </c>
      <c r="C19" s="14"/>
      <c r="D19" s="15" t="s">
        <v>33</v>
      </c>
      <c r="E19" s="15" t="s">
        <v>33</v>
      </c>
      <c r="F19" s="16">
        <f t="shared" ref="F19:F20" si="2">IFERROR(IF(D19="Alto",3,IF(D19="Médio",2,IF(D19="Baixo",1,"")))+IF(E19="Alto",2,IF(E19="Médio",1,IF(E19="Baixo",0,""))),"")</f>
        <v>3</v>
      </c>
      <c r="G19" s="70" t="s">
        <v>71</v>
      </c>
      <c r="H19" s="70" t="s">
        <v>71</v>
      </c>
      <c r="I19" s="70" t="s">
        <v>71</v>
      </c>
      <c r="J19" s="70" t="s">
        <v>71</v>
      </c>
      <c r="K19" s="28" t="s">
        <v>71</v>
      </c>
      <c r="L19" s="28" t="s">
        <v>71</v>
      </c>
      <c r="M19" s="72" t="s">
        <v>71</v>
      </c>
      <c r="N19" s="28" t="s">
        <v>71</v>
      </c>
      <c r="O19" s="28" t="s">
        <v>71</v>
      </c>
      <c r="P19" s="30"/>
      <c r="Q19" s="28" t="s">
        <v>71</v>
      </c>
      <c r="R19" s="14"/>
      <c r="S19" s="28" t="s">
        <v>71</v>
      </c>
      <c r="T19" s="30"/>
      <c r="U19" s="28" t="s">
        <v>71</v>
      </c>
      <c r="V19" s="14"/>
      <c r="W19" s="28" t="s">
        <v>71</v>
      </c>
      <c r="X19" s="30"/>
      <c r="Y19" s="14"/>
      <c r="Z19" s="14"/>
      <c r="AA19" s="14"/>
      <c r="AB19" s="30"/>
      <c r="AC19" s="30"/>
      <c r="AD19" s="30"/>
      <c r="AE19" s="30"/>
      <c r="AF19" s="28" t="s">
        <v>71</v>
      </c>
      <c r="AG19" s="28" t="s">
        <v>71</v>
      </c>
      <c r="AH19" s="30"/>
      <c r="AI19" s="30"/>
      <c r="AJ19" s="28" t="s">
        <v>71</v>
      </c>
      <c r="AK19" s="28" t="s">
        <v>71</v>
      </c>
      <c r="AL19" s="30"/>
      <c r="AM19" s="28" t="s">
        <v>71</v>
      </c>
      <c r="AN19" s="28" t="s">
        <v>71</v>
      </c>
      <c r="AO19" s="28" t="s">
        <v>71</v>
      </c>
    </row>
    <row r="20" spans="1:41" ht="18.75" x14ac:dyDescent="0.25">
      <c r="A20" s="49"/>
      <c r="B20" s="13" t="s">
        <v>64</v>
      </c>
      <c r="C20" s="14"/>
      <c r="D20" s="15" t="s">
        <v>32</v>
      </c>
      <c r="E20" s="15" t="s">
        <v>58</v>
      </c>
      <c r="F20" s="16">
        <f t="shared" si="2"/>
        <v>3</v>
      </c>
      <c r="G20" s="70" t="s">
        <v>71</v>
      </c>
      <c r="H20" s="70" t="s">
        <v>71</v>
      </c>
      <c r="I20" s="70" t="s">
        <v>71</v>
      </c>
      <c r="J20" s="70" t="s">
        <v>71</v>
      </c>
      <c r="K20" s="28" t="s">
        <v>71</v>
      </c>
      <c r="L20" s="28" t="s">
        <v>71</v>
      </c>
      <c r="M20" s="83" t="s">
        <v>71</v>
      </c>
      <c r="N20" s="28" t="s">
        <v>71</v>
      </c>
      <c r="O20" s="28" t="s">
        <v>71</v>
      </c>
      <c r="P20" s="30"/>
      <c r="Q20" s="28" t="s">
        <v>71</v>
      </c>
      <c r="R20" s="14"/>
      <c r="S20" s="28" t="s">
        <v>71</v>
      </c>
      <c r="T20" s="30"/>
      <c r="U20" s="28" t="s">
        <v>71</v>
      </c>
      <c r="V20" s="14"/>
      <c r="W20" s="28" t="s">
        <v>71</v>
      </c>
      <c r="X20" s="30"/>
      <c r="Y20" s="14"/>
      <c r="Z20" s="14"/>
      <c r="AA20" s="14"/>
      <c r="AB20" s="30"/>
      <c r="AC20" s="30"/>
      <c r="AD20" s="30"/>
      <c r="AE20" s="30"/>
      <c r="AF20" s="28" t="s">
        <v>71</v>
      </c>
      <c r="AG20" s="30"/>
      <c r="AH20" s="28" t="s">
        <v>71</v>
      </c>
      <c r="AI20" s="28" t="s">
        <v>71</v>
      </c>
      <c r="AJ20" s="28" t="s">
        <v>71</v>
      </c>
      <c r="AK20" s="28" t="s">
        <v>71</v>
      </c>
      <c r="AL20" s="30"/>
      <c r="AM20" s="28" t="s">
        <v>71</v>
      </c>
      <c r="AN20" s="28" t="s">
        <v>71</v>
      </c>
      <c r="AO20" s="28" t="s">
        <v>71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8:A20"/>
    <mergeCell ref="T4:AO4"/>
    <mergeCell ref="W5:AB6"/>
    <mergeCell ref="AC5:AI6"/>
    <mergeCell ref="A3:C6"/>
    <mergeCell ref="AY5:BC6"/>
    <mergeCell ref="D3:F6"/>
    <mergeCell ref="G3:J3"/>
    <mergeCell ref="G4:J6"/>
    <mergeCell ref="K4:S6"/>
    <mergeCell ref="T5:V6"/>
    <mergeCell ref="AT5:AX6"/>
    <mergeCell ref="AM5:AO6"/>
    <mergeCell ref="K3:AO3"/>
    <mergeCell ref="AJ5:AL6"/>
  </mergeCells>
  <conditionalFormatting sqref="F8:F17 F19:F20">
    <cfRule type="cellIs" dxfId="5" priority="10" operator="equal">
      <formula>5</formula>
    </cfRule>
    <cfRule type="cellIs" dxfId="4" priority="11" operator="between">
      <formula>3</formula>
      <formula>4</formula>
    </cfRule>
    <cfRule type="cellIs" dxfId="3" priority="12" operator="lessThanOrEqual">
      <formula>2</formula>
    </cfRule>
  </conditionalFormatting>
  <conditionalFormatting sqref="F1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5 C17:C18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8A08FCAAF5E468A8D5E328951E4A4" ma:contentTypeVersion="11" ma:contentTypeDescription="Crie um novo documento." ma:contentTypeScope="" ma:versionID="b45b7f711bafc506a90c6f56eaf0bc46">
  <xsd:schema xmlns:xsd="http://www.w3.org/2001/XMLSchema" xmlns:xs="http://www.w3.org/2001/XMLSchema" xmlns:p="http://schemas.microsoft.com/office/2006/metadata/properties" xmlns:ns2="711d1753-a623-44e2-8c79-ff41ffb20bc4" xmlns:ns3="fc3022f0-f934-4bad-a829-e3b96d8c1b7c" targetNamespace="http://schemas.microsoft.com/office/2006/metadata/properties" ma:root="true" ma:fieldsID="8447461bbc6c2d2a1f62641bc53e71e3" ns2:_="" ns3:_="">
    <xsd:import namespace="711d1753-a623-44e2-8c79-ff41ffb20bc4"/>
    <xsd:import namespace="fc3022f0-f934-4bad-a829-e3b96d8c1b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d1753-a623-44e2-8c79-ff41ffb20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022f0-f934-4bad-a829-e3b96d8c1b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3022f0-f934-4bad-a829-e3b96d8c1b7c">
      <UserInfo>
        <DisplayName>Carla Maria Braga e Souza</DisplayName>
        <AccountId>13</AccountId>
        <AccountType/>
      </UserInfo>
      <UserInfo>
        <DisplayName>Adriana Cristina Bastos Pinto</DisplayName>
        <AccountId>14</AccountId>
        <AccountType/>
      </UserInfo>
      <UserInfo>
        <DisplayName>Diego Heleno Louzeiro</DisplayName>
        <AccountId>15</AccountId>
        <AccountType/>
      </UserInfo>
      <UserInfo>
        <DisplayName>Fernanda Klarmann Pôrto Silva</DisplayName>
        <AccountId>10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08F3D-B34B-4E4C-A3C4-6ED8195E0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1d1753-a623-44e2-8c79-ff41ffb20bc4"/>
    <ds:schemaRef ds:uri="fc3022f0-f934-4bad-a829-e3b96d8c1b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F49326-9511-48B8-857B-E786D50D3383}">
  <ds:schemaRefs>
    <ds:schemaRef ds:uri="http://purl.org/dc/dcmitype/"/>
    <ds:schemaRef ds:uri="711d1753-a623-44e2-8c79-ff41ffb20bc4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c3022f0-f934-4bad-a829-e3b96d8c1b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7AB840-CADA-4FC7-BF5A-0A5A9D4F1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2021-07-01T18:56:22Z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0x0101004368A08FCAAF5E468A8D5E328951E4A4</vt:lpwstr>
  </property>
</Properties>
</file>